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2.中学校の状況（1）総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G10" i="1"/>
  <c r="F10" i="1"/>
  <c r="E10" i="1"/>
</calcChain>
</file>

<file path=xl/comments1.xml><?xml version="1.0" encoding="utf-8"?>
<comments xmlns="http://schemas.openxmlformats.org/spreadsheetml/2006/main">
  <authors>
    <author>田中 瑞季</author>
  </authors>
  <commentList>
    <comment ref="P2" authorId="0" shapeId="0">
      <text>
        <r>
          <rPr>
            <sz val="11"/>
            <color theme="1"/>
            <rFont val="游ゴシック"/>
            <family val="3"/>
            <charset val="128"/>
          </rPr>
          <t>生徒数では？</t>
        </r>
      </text>
    </comment>
  </commentList>
</comments>
</file>

<file path=xl/sharedStrings.xml><?xml version="1.0" encoding="utf-8"?>
<sst xmlns="http://schemas.openxmlformats.org/spreadsheetml/2006/main" count="61" uniqueCount="35">
  <si>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</si>
  <si>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</si>
  <si>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</si>
  <si>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2024年</t>
    <rPh sb="4" eb="5">
      <t>ねん</t>
    </rPh>
    <phoneticPr fontId="1" type="Hiragana"/>
  </si>
  <si>
    <t>学校数</t>
    <rPh sb="0" eb="3">
      <t>がっ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</si>
  <si>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</si>
  <si>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</si>
  <si>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</si>
  <si>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</si>
  <si>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2020年</t>
    <rPh sb="4" eb="5">
      <t>ねん</t>
    </rPh>
    <phoneticPr fontId="1" type="Hiragana"/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</si>
  <si>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</si>
  <si>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</si>
  <si>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</si>
  <si>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</si>
  <si>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</si>
  <si>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</si>
  <si>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</si>
  <si>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</si>
  <si>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</si>
  <si>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</si>
  <si>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</si>
  <si>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１４－２　中学校の状況（１）総数</t>
    <rPh sb="5" eb="8">
      <t>ちゅうがっこう</t>
    </rPh>
    <rPh sb="9" eb="11">
      <t>じょうきょう</t>
    </rPh>
    <rPh sb="14" eb="16">
      <t>そうすう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</si>
  <si>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</si>
  <si>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</si>
  <si>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</si>
  <si>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(校)</t>
  </si>
  <si>
    <t>総数</t>
  </si>
  <si>
    <t>男性</t>
  </si>
  <si>
    <t>女性</t>
  </si>
  <si>
    <t>1年男性</t>
  </si>
  <si>
    <t>1年女性</t>
  </si>
  <si>
    <t>2年男性</t>
  </si>
  <si>
    <t>3年女性</t>
  </si>
  <si>
    <t>2年女性</t>
  </si>
  <si>
    <t>3年男性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</si>
</sst>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SheetLayoutView="100" workbookViewId="0">
      <selection activeCell="C10" sqref="C10:P10"/>
    </sheetView>
  </sheetViews>
  <sheetFormatPr defaultRowHeight="18" x14ac:dyDescent="0.45"/>
  <cols>
    <col min="1" max="16" width="10.69921875" style="1" customWidth="1"/>
  </cols>
  <sheetData>
    <row r="1" spans="1:16" ht="24.9" customHeight="1" x14ac:dyDescent="0.45">
      <c r="A1" s="1" t="s">
        <v>21</v>
      </c>
      <c r="P1" s="10" t="s">
        <v>11</v>
      </c>
    </row>
    <row r="2" spans="1:16" ht="20.100000000000001" customHeight="1" x14ac:dyDescent="0.45">
      <c r="A2" s="3" t="s">
        <v>22</v>
      </c>
      <c r="B2" s="3" t="s">
        <v>22</v>
      </c>
      <c r="C2" s="6" t="s">
        <v>4</v>
      </c>
      <c r="D2" s="6" t="s">
        <v>1</v>
      </c>
      <c r="E2" s="6" t="s">
        <v>5</v>
      </c>
      <c r="F2" s="5" t="s">
        <v>5</v>
      </c>
      <c r="G2" s="5" t="s">
        <v>5</v>
      </c>
      <c r="H2" s="6" t="s">
        <v>7</v>
      </c>
      <c r="I2" s="5" t="s">
        <v>7</v>
      </c>
      <c r="J2" s="5" t="s">
        <v>7</v>
      </c>
      <c r="K2" s="5" t="s">
        <v>7</v>
      </c>
      <c r="L2" s="5" t="s">
        <v>7</v>
      </c>
      <c r="M2" s="5" t="s">
        <v>7</v>
      </c>
      <c r="N2" s="5" t="s">
        <v>7</v>
      </c>
      <c r="O2" s="5" t="s">
        <v>7</v>
      </c>
      <c r="P2" s="5" t="s">
        <v>7</v>
      </c>
    </row>
    <row r="3" spans="1:16" ht="20.100000000000001" customHeight="1" x14ac:dyDescent="0.45">
      <c r="A3" s="4"/>
      <c r="B3" s="4"/>
      <c r="C3" s="6" t="s">
        <v>24</v>
      </c>
      <c r="D3" s="6" t="s">
        <v>24</v>
      </c>
      <c r="E3" s="6" t="s">
        <v>26</v>
      </c>
      <c r="F3" s="5" t="s">
        <v>27</v>
      </c>
      <c r="G3" s="5" t="s">
        <v>28</v>
      </c>
      <c r="H3" s="6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33</v>
      </c>
      <c r="O3" s="5" t="s">
        <v>34</v>
      </c>
      <c r="P3" s="5" t="s">
        <v>32</v>
      </c>
    </row>
    <row r="4" spans="1:16" ht="20.100000000000001" customHeight="1" x14ac:dyDescent="0.45">
      <c r="A4" s="5" t="s">
        <v>23</v>
      </c>
      <c r="B4" s="5" t="s">
        <v>10</v>
      </c>
      <c r="C4" s="6" t="s">
        <v>25</v>
      </c>
      <c r="D4" s="6" t="s">
        <v>17</v>
      </c>
      <c r="E4" s="6" t="s">
        <v>14</v>
      </c>
      <c r="F4" s="5" t="s">
        <v>14</v>
      </c>
      <c r="G4" s="5" t="s">
        <v>14</v>
      </c>
      <c r="H4" s="6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5" t="s">
        <v>14</v>
      </c>
      <c r="P4" s="5" t="s">
        <v>14</v>
      </c>
    </row>
    <row r="5" spans="1:16" ht="20.100000000000001" customHeight="1" x14ac:dyDescent="0.45">
      <c r="A5" s="5" t="s">
        <v>12</v>
      </c>
      <c r="B5" s="5" t="s">
        <v>15</v>
      </c>
      <c r="C5" s="7">
        <v>3</v>
      </c>
      <c r="D5" s="7">
        <v>61</v>
      </c>
      <c r="E5" s="7">
        <v>148</v>
      </c>
      <c r="F5" s="9">
        <v>79</v>
      </c>
      <c r="G5" s="9">
        <v>67</v>
      </c>
      <c r="H5" s="7">
        <v>1938</v>
      </c>
      <c r="I5" s="9">
        <v>1014</v>
      </c>
      <c r="J5" s="9">
        <v>924</v>
      </c>
      <c r="K5" s="9">
        <v>352</v>
      </c>
      <c r="L5" s="9">
        <v>304</v>
      </c>
      <c r="M5" s="9">
        <v>318</v>
      </c>
      <c r="N5" s="9">
        <v>301</v>
      </c>
      <c r="O5" s="9">
        <v>344</v>
      </c>
      <c r="P5" s="9">
        <v>319</v>
      </c>
    </row>
    <row r="6" spans="1:16" ht="20.100000000000001" customHeight="1" x14ac:dyDescent="0.45">
      <c r="A6" s="5" t="s">
        <v>9</v>
      </c>
      <c r="B6" s="5" t="s">
        <v>6</v>
      </c>
      <c r="C6" s="7">
        <v>3</v>
      </c>
      <c r="D6" s="7">
        <v>63</v>
      </c>
      <c r="E6" s="7">
        <v>151</v>
      </c>
      <c r="F6" s="9">
        <v>83</v>
      </c>
      <c r="G6" s="9">
        <v>68</v>
      </c>
      <c r="H6" s="7">
        <v>1907</v>
      </c>
      <c r="I6" s="9">
        <v>1012</v>
      </c>
      <c r="J6" s="9">
        <v>895</v>
      </c>
      <c r="K6" s="9">
        <v>342</v>
      </c>
      <c r="L6" s="9">
        <v>291</v>
      </c>
      <c r="M6" s="9">
        <v>353</v>
      </c>
      <c r="N6" s="9">
        <v>306</v>
      </c>
      <c r="O6" s="9">
        <v>317</v>
      </c>
      <c r="P6" s="9">
        <v>298</v>
      </c>
    </row>
    <row r="7" spans="1:16" ht="20.100000000000001" customHeight="1" x14ac:dyDescent="0.45">
      <c r="A7" s="5" t="s">
        <v>0</v>
      </c>
      <c r="B7" s="5" t="s">
        <v>16</v>
      </c>
      <c r="C7" s="7">
        <v>3</v>
      </c>
      <c r="D7" s="7">
        <v>64</v>
      </c>
      <c r="E7" s="7">
        <v>151</v>
      </c>
      <c r="F7" s="9">
        <v>82</v>
      </c>
      <c r="G7" s="9">
        <v>69</v>
      </c>
      <c r="H7" s="7">
        <v>1908</v>
      </c>
      <c r="I7" s="9">
        <v>1031</v>
      </c>
      <c r="J7" s="9">
        <v>877</v>
      </c>
      <c r="K7" s="9">
        <v>335</v>
      </c>
      <c r="L7" s="9">
        <v>281</v>
      </c>
      <c r="M7" s="9">
        <v>341</v>
      </c>
      <c r="N7" s="9">
        <v>292</v>
      </c>
      <c r="O7" s="9">
        <v>355</v>
      </c>
      <c r="P7" s="9">
        <v>304</v>
      </c>
    </row>
    <row r="8" spans="1:16" ht="20.100000000000001" customHeight="1" x14ac:dyDescent="0.45">
      <c r="A8" s="5" t="s">
        <v>8</v>
      </c>
      <c r="B8" s="5" t="s">
        <v>18</v>
      </c>
      <c r="C8" s="7">
        <v>3</v>
      </c>
      <c r="D8" s="7">
        <v>64</v>
      </c>
      <c r="E8" s="7">
        <v>151</v>
      </c>
      <c r="F8" s="9">
        <v>86</v>
      </c>
      <c r="G8" s="9">
        <v>65</v>
      </c>
      <c r="H8" s="7">
        <v>1897</v>
      </c>
      <c r="I8" s="9">
        <v>1036</v>
      </c>
      <c r="J8" s="9">
        <v>861</v>
      </c>
      <c r="K8" s="9">
        <v>360</v>
      </c>
      <c r="L8" s="9">
        <v>286</v>
      </c>
      <c r="M8" s="9">
        <v>337</v>
      </c>
      <c r="N8" s="9">
        <v>283</v>
      </c>
      <c r="O8" s="9">
        <v>339</v>
      </c>
      <c r="P8" s="9">
        <v>292</v>
      </c>
    </row>
    <row r="9" spans="1:16" ht="20.100000000000001" customHeight="1" x14ac:dyDescent="0.45">
      <c r="A9" s="5" t="s">
        <v>13</v>
      </c>
      <c r="B9" s="5" t="s">
        <v>2</v>
      </c>
      <c r="C9" s="7">
        <v>3</v>
      </c>
      <c r="D9" s="7">
        <v>64</v>
      </c>
      <c r="E9" s="7">
        <v>156</v>
      </c>
      <c r="F9" s="9">
        <v>85</v>
      </c>
      <c r="G9" s="9">
        <v>71</v>
      </c>
      <c r="H9" s="7">
        <v>1928</v>
      </c>
      <c r="I9" s="9">
        <v>1036</v>
      </c>
      <c r="J9" s="9">
        <v>892</v>
      </c>
      <c r="K9" s="9">
        <v>331</v>
      </c>
      <c r="L9" s="9">
        <v>322</v>
      </c>
      <c r="M9" s="9">
        <v>364</v>
      </c>
      <c r="N9" s="9">
        <v>289</v>
      </c>
      <c r="O9" s="9">
        <v>341</v>
      </c>
      <c r="P9" s="9">
        <v>281</v>
      </c>
    </row>
    <row r="10" spans="1:16" s="2" customFormat="1" ht="20.100000000000001" customHeight="1" x14ac:dyDescent="0.45">
      <c r="A10" s="5" t="s">
        <v>3</v>
      </c>
      <c r="B10" s="5" t="s">
        <v>19</v>
      </c>
      <c r="C10" s="11">
        <v>3</v>
      </c>
      <c r="D10" s="11">
        <v>68</v>
      </c>
      <c r="E10" s="11">
        <f>25+23+2+2+30+22+1+2+32+16+2+7</f>
        <v>164</v>
      </c>
      <c r="F10" s="12">
        <f>25+2+30+1+32+2</f>
        <v>92</v>
      </c>
      <c r="G10" s="12">
        <f>23+2+22+2+16+7</f>
        <v>72</v>
      </c>
      <c r="H10" s="11">
        <v>1963</v>
      </c>
      <c r="I10" s="12">
        <f>323+394+325</f>
        <v>1042</v>
      </c>
      <c r="J10" s="12">
        <f>293+363+265</f>
        <v>921</v>
      </c>
      <c r="K10" s="12">
        <f>109+125+111</f>
        <v>345</v>
      </c>
      <c r="L10" s="12">
        <f>113+117+77</f>
        <v>307</v>
      </c>
      <c r="M10" s="12">
        <f>102+122+104</f>
        <v>328</v>
      </c>
      <c r="N10" s="12">
        <f>91+124+105</f>
        <v>320</v>
      </c>
      <c r="O10" s="12">
        <f>112+147+110</f>
        <v>369</v>
      </c>
      <c r="P10" s="12">
        <f>89+122+83</f>
        <v>294</v>
      </c>
    </row>
    <row r="11" spans="1:16" ht="20.100000000000001" customHeight="1" x14ac:dyDescent="0.45">
      <c r="E11" s="8"/>
      <c r="H11" s="8"/>
      <c r="I11" s="8"/>
      <c r="J11" s="8"/>
      <c r="P11" s="10" t="s">
        <v>20</v>
      </c>
    </row>
    <row r="12" spans="1:16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14-2.中学校の状況（1）総数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2025-02-25T04:51:54Z</vt:filetime>
  </property>
</Properties>
</file>