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文書分類別整理\08　統計に関すること。\006  「知立の統計」編集綴\R6年度統計書\05_完成データ\Excel\１４．教育・文化\"/>
    </mc:Choice>
  </mc:AlternateContent>
  <bookViews>
    <workbookView xWindow="0" yWindow="0" windowWidth="11160" windowHeight="9060"/>
  </bookViews>
  <sheets>
    <sheet name="14-2.中学校の状況（4）知立南中学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<sst xmlns="http://schemas.openxmlformats.org/spreadsheetml/2006/main" count="58" uniqueCount="33">
  <si>
    <t>学級数</t>
    <rPh sb="0" eb="3">
      <t>がっ</t>
    </rPh>
    <phoneticPr fontId="1" type="Hiragana"/>
  </si>
  <si>
    <t>2021年</t>
    <rPh sb="4" eb="5">
      <t>ねん</t>
    </rPh>
    <phoneticPr fontId="1" type="Hiragana"/>
  </si>
  <si>
    <t>令和5年</t>
    <rPh sb="0" eb="2">
      <t>れいわ</t>
    </rPh>
    <rPh sb="3" eb="4">
      <t>ねん</t>
    </rPh>
    <phoneticPr fontId="1" type="Hiragana"/>
  </si>
  <si>
    <t>2020年</t>
    <rPh sb="4" eb="5">
      <t>ねん</t>
    </rPh>
    <phoneticPr fontId="1" type="Hiragana"/>
  </si>
  <si>
    <t>2024年</t>
    <rPh sb="4" eb="5">
      <t>ねん</t>
    </rPh>
    <phoneticPr fontId="1" type="Hiragana"/>
  </si>
  <si>
    <t>教員数</t>
    <rPh sb="0" eb="2">
      <t>きょういん</t>
    </rPh>
    <rPh sb="2" eb="3">
      <t>すう</t>
    </rPh>
    <phoneticPr fontId="1" type="Hiragana"/>
  </si>
  <si>
    <t>児童数</t>
    <rPh sb="0" eb="3">
      <t>じど</t>
    </rPh>
    <phoneticPr fontId="1" type="Hiragana"/>
  </si>
  <si>
    <t>令和2年</t>
    <rPh sb="0" eb="2">
      <t>れいわ</t>
    </rPh>
    <rPh sb="3" eb="4">
      <t>ねん</t>
    </rPh>
    <phoneticPr fontId="1" type="Hiragana"/>
  </si>
  <si>
    <t>2022年</t>
    <rPh sb="4" eb="5">
      <t>ねん</t>
    </rPh>
    <phoneticPr fontId="1" type="Hiragana"/>
  </si>
  <si>
    <t>(和暦)</t>
  </si>
  <si>
    <t>（各年5月1日現在）</t>
    <rPh sb="1" eb="3">
      <t>かくねん</t>
    </rPh>
    <rPh sb="4" eb="5">
      <t>つ</t>
    </rPh>
    <rPh sb="6" eb="7">
      <t>にち</t>
    </rPh>
    <rPh sb="7" eb="9">
      <t>げんざい</t>
    </rPh>
    <phoneticPr fontId="1" type="Hiragana"/>
  </si>
  <si>
    <t>2023年</t>
    <rPh sb="4" eb="5">
      <t>ねん</t>
    </rPh>
    <phoneticPr fontId="1" type="Hiragana"/>
  </si>
  <si>
    <t>2019年</t>
    <rPh sb="4" eb="5">
      <t>ねん</t>
    </rPh>
    <phoneticPr fontId="1" type="Hiragana"/>
  </si>
  <si>
    <t>(人)</t>
  </si>
  <si>
    <t>令和元年</t>
    <rPh sb="0" eb="2">
      <t>れいわ</t>
    </rPh>
    <rPh sb="2" eb="4">
      <t>がんねん</t>
    </rPh>
    <phoneticPr fontId="1" type="Hiragana"/>
  </si>
  <si>
    <t>令和3年</t>
    <rPh sb="0" eb="2">
      <t>れいわ</t>
    </rPh>
    <rPh sb="3" eb="4">
      <t>ねん</t>
    </rPh>
    <phoneticPr fontId="1" type="Hiragana"/>
  </si>
  <si>
    <t>(学級)</t>
    <rPh sb="1" eb="3">
      <t>がっきゅう</t>
    </rPh>
    <phoneticPr fontId="1" type="Hiragana"/>
  </si>
  <si>
    <t>令和4年</t>
    <rPh sb="0" eb="2">
      <t>れいわ</t>
    </rPh>
    <rPh sb="3" eb="4">
      <t>ねん</t>
    </rPh>
    <phoneticPr fontId="1" type="Hiragana"/>
  </si>
  <si>
    <t>令和6年</t>
    <rPh sb="0" eb="2">
      <t>れいわ</t>
    </rPh>
    <rPh sb="3" eb="4">
      <t>ねん</t>
    </rPh>
    <phoneticPr fontId="1" type="Hiragana"/>
  </si>
  <si>
    <t>資料：学校基本調査</t>
    <rPh sb="0" eb="2">
      <t>しりょう</t>
    </rPh>
    <rPh sb="3" eb="5">
      <t>がっこう</t>
    </rPh>
    <rPh sb="5" eb="9">
      <t>きほんち</t>
    </rPh>
    <phoneticPr fontId="1" type="Hiragana"/>
  </si>
  <si>
    <t>１４－２　中学校の状況（４）知立南中学校</t>
    <rPh sb="5" eb="8">
      <t>ちゅうがっこう</t>
    </rPh>
    <rPh sb="9" eb="11">
      <t>じょうきょう</t>
    </rPh>
    <rPh sb="14" eb="17">
      <t>ちりゅ</t>
    </rPh>
    <rPh sb="17" eb="18">
      <t>ちゅう</t>
    </rPh>
    <rPh sb="18" eb="20">
      <t>がっこう</t>
    </rPh>
    <phoneticPr fontId="1" type="Hiragana"/>
  </si>
  <si>
    <t>年</t>
    <rPh sb="0" eb="1">
      <t>ねん</t>
    </rPh>
    <phoneticPr fontId="1" type="Hiragana"/>
  </si>
  <si>
    <t>(西暦)</t>
  </si>
  <si>
    <t>総数</t>
    <rPh sb="0" eb="2">
      <t>そうすう</t>
    </rPh>
    <phoneticPr fontId="1" type="Hiragana"/>
  </si>
  <si>
    <t>総数</t>
  </si>
  <si>
    <t>男性</t>
  </si>
  <si>
    <t>女性</t>
  </si>
  <si>
    <t>1年男性</t>
  </si>
  <si>
    <t>1年女性</t>
  </si>
  <si>
    <t>2年男性</t>
  </si>
  <si>
    <t>3年女性</t>
  </si>
  <si>
    <t>2年女性</t>
  </si>
  <si>
    <t>3年男性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</si>
</sst>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b/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SheetLayoutView="100" workbookViewId="0">
      <selection activeCell="C10" sqref="C10:O10"/>
    </sheetView>
  </sheetViews>
  <sheetFormatPr defaultRowHeight="18" x14ac:dyDescent="0.45"/>
  <cols>
    <col min="1" max="15" width="10.69921875" style="1" customWidth="1"/>
  </cols>
  <sheetData>
    <row r="1" spans="1:15" ht="24.9" customHeight="1" x14ac:dyDescent="0.45">
      <c r="A1" s="1" t="s">
        <v>20</v>
      </c>
      <c r="O1" s="10" t="s">
        <v>10</v>
      </c>
    </row>
    <row r="2" spans="1:15" ht="20.100000000000001" customHeight="1" x14ac:dyDescent="0.45">
      <c r="A2" s="3" t="s">
        <v>21</v>
      </c>
      <c r="B2" s="3" t="s">
        <v>21</v>
      </c>
      <c r="C2" s="6" t="s">
        <v>0</v>
      </c>
      <c r="D2" s="6" t="s">
        <v>5</v>
      </c>
      <c r="E2" s="5" t="s">
        <v>5</v>
      </c>
      <c r="F2" s="5" t="s">
        <v>5</v>
      </c>
      <c r="G2" s="6" t="s">
        <v>6</v>
      </c>
      <c r="H2" s="5" t="s">
        <v>6</v>
      </c>
      <c r="I2" s="5" t="s">
        <v>6</v>
      </c>
      <c r="J2" s="5" t="s">
        <v>6</v>
      </c>
      <c r="K2" s="5" t="s">
        <v>6</v>
      </c>
      <c r="L2" s="5" t="s">
        <v>6</v>
      </c>
      <c r="M2" s="5" t="s">
        <v>6</v>
      </c>
      <c r="N2" s="5" t="s">
        <v>6</v>
      </c>
      <c r="O2" s="5" t="s">
        <v>6</v>
      </c>
    </row>
    <row r="3" spans="1:15" ht="20.100000000000001" customHeight="1" x14ac:dyDescent="0.45">
      <c r="A3" s="4"/>
      <c r="B3" s="4"/>
      <c r="C3" s="6" t="s">
        <v>23</v>
      </c>
      <c r="D3" s="6" t="s">
        <v>24</v>
      </c>
      <c r="E3" s="5" t="s">
        <v>25</v>
      </c>
      <c r="F3" s="5" t="s">
        <v>26</v>
      </c>
      <c r="G3" s="6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 t="s">
        <v>29</v>
      </c>
      <c r="M3" s="5" t="s">
        <v>31</v>
      </c>
      <c r="N3" s="5" t="s">
        <v>32</v>
      </c>
      <c r="O3" s="5" t="s">
        <v>30</v>
      </c>
    </row>
    <row r="4" spans="1:15" ht="20.100000000000001" customHeight="1" x14ac:dyDescent="0.45">
      <c r="A4" s="5" t="s">
        <v>22</v>
      </c>
      <c r="B4" s="5" t="s">
        <v>9</v>
      </c>
      <c r="C4" s="6" t="s">
        <v>16</v>
      </c>
      <c r="D4" s="6" t="s">
        <v>13</v>
      </c>
      <c r="E4" s="5" t="s">
        <v>13</v>
      </c>
      <c r="F4" s="5" t="s">
        <v>13</v>
      </c>
      <c r="G4" s="6" t="s">
        <v>13</v>
      </c>
      <c r="H4" s="5" t="s">
        <v>13</v>
      </c>
      <c r="I4" s="5" t="s">
        <v>13</v>
      </c>
      <c r="J4" s="5" t="s">
        <v>13</v>
      </c>
      <c r="K4" s="5" t="s">
        <v>13</v>
      </c>
      <c r="L4" s="5" t="s">
        <v>13</v>
      </c>
      <c r="M4" s="5" t="s">
        <v>13</v>
      </c>
      <c r="N4" s="5" t="s">
        <v>13</v>
      </c>
      <c r="O4" s="5" t="s">
        <v>13</v>
      </c>
    </row>
    <row r="5" spans="1:15" ht="20.100000000000001" customHeight="1" x14ac:dyDescent="0.45">
      <c r="A5" s="5" t="s">
        <v>12</v>
      </c>
      <c r="B5" s="5" t="s">
        <v>14</v>
      </c>
      <c r="C5" s="7">
        <v>18</v>
      </c>
      <c r="D5" s="7">
        <v>49</v>
      </c>
      <c r="E5" s="9">
        <v>26</v>
      </c>
      <c r="F5" s="9">
        <v>22</v>
      </c>
      <c r="G5" s="7">
        <v>518</v>
      </c>
      <c r="H5" s="9">
        <v>284</v>
      </c>
      <c r="I5" s="9">
        <v>234</v>
      </c>
      <c r="J5" s="9">
        <v>103</v>
      </c>
      <c r="K5" s="9">
        <v>68</v>
      </c>
      <c r="L5" s="9">
        <v>86</v>
      </c>
      <c r="M5" s="9">
        <v>86</v>
      </c>
      <c r="N5" s="9">
        <v>95</v>
      </c>
      <c r="O5" s="9">
        <v>80</v>
      </c>
    </row>
    <row r="6" spans="1:15" ht="20.100000000000001" customHeight="1" x14ac:dyDescent="0.45">
      <c r="A6" s="5" t="s">
        <v>3</v>
      </c>
      <c r="B6" s="5" t="s">
        <v>7</v>
      </c>
      <c r="C6" s="7">
        <v>20</v>
      </c>
      <c r="D6" s="7">
        <v>48</v>
      </c>
      <c r="E6" s="9">
        <v>24</v>
      </c>
      <c r="F6" s="9">
        <v>24</v>
      </c>
      <c r="G6" s="7">
        <v>525</v>
      </c>
      <c r="H6" s="9">
        <v>289</v>
      </c>
      <c r="I6" s="9">
        <v>236</v>
      </c>
      <c r="J6" s="9">
        <v>99</v>
      </c>
      <c r="K6" s="9">
        <v>80</v>
      </c>
      <c r="L6" s="9">
        <v>103</v>
      </c>
      <c r="M6" s="9">
        <v>71</v>
      </c>
      <c r="N6" s="9">
        <v>87</v>
      </c>
      <c r="O6" s="9">
        <v>85</v>
      </c>
    </row>
    <row r="7" spans="1:15" ht="20.100000000000001" customHeight="1" x14ac:dyDescent="0.45">
      <c r="A7" s="5" t="s">
        <v>1</v>
      </c>
      <c r="B7" s="5" t="s">
        <v>15</v>
      </c>
      <c r="C7" s="7">
        <v>19</v>
      </c>
      <c r="D7" s="7">
        <v>48</v>
      </c>
      <c r="E7" s="9">
        <v>25</v>
      </c>
      <c r="F7" s="9">
        <v>23</v>
      </c>
      <c r="G7" s="7">
        <v>531</v>
      </c>
      <c r="H7" s="9">
        <v>297</v>
      </c>
      <c r="I7" s="9">
        <v>234</v>
      </c>
      <c r="J7" s="9">
        <v>96</v>
      </c>
      <c r="K7" s="9">
        <v>83</v>
      </c>
      <c r="L7" s="9">
        <v>96</v>
      </c>
      <c r="M7" s="9">
        <v>81</v>
      </c>
      <c r="N7" s="9">
        <v>105</v>
      </c>
      <c r="O7" s="9">
        <v>70</v>
      </c>
    </row>
    <row r="8" spans="1:15" ht="20.100000000000001" customHeight="1" x14ac:dyDescent="0.45">
      <c r="A8" s="5" t="s">
        <v>8</v>
      </c>
      <c r="B8" s="5" t="s">
        <v>17</v>
      </c>
      <c r="C8" s="7">
        <v>20</v>
      </c>
      <c r="D8" s="7">
        <v>51</v>
      </c>
      <c r="E8" s="9">
        <v>27</v>
      </c>
      <c r="F8" s="9">
        <v>24</v>
      </c>
      <c r="G8" s="7">
        <v>539</v>
      </c>
      <c r="H8" s="9">
        <v>292</v>
      </c>
      <c r="I8" s="9">
        <v>247</v>
      </c>
      <c r="J8" s="9">
        <v>101</v>
      </c>
      <c r="K8" s="9">
        <v>79</v>
      </c>
      <c r="L8" s="9">
        <v>97</v>
      </c>
      <c r="M8" s="9">
        <v>85</v>
      </c>
      <c r="N8" s="9">
        <v>94</v>
      </c>
      <c r="O8" s="9">
        <v>83</v>
      </c>
    </row>
    <row r="9" spans="1:15" ht="20.100000000000001" customHeight="1" x14ac:dyDescent="0.45">
      <c r="A9" s="5" t="s">
        <v>11</v>
      </c>
      <c r="B9" s="5" t="s">
        <v>2</v>
      </c>
      <c r="C9" s="7">
        <v>22</v>
      </c>
      <c r="D9" s="7">
        <v>57</v>
      </c>
      <c r="E9" s="9">
        <v>33</v>
      </c>
      <c r="F9" s="9">
        <v>24</v>
      </c>
      <c r="G9" s="7">
        <v>583</v>
      </c>
      <c r="H9" s="9">
        <v>311</v>
      </c>
      <c r="I9" s="9">
        <v>272</v>
      </c>
      <c r="J9" s="9">
        <v>106</v>
      </c>
      <c r="K9" s="9">
        <v>107</v>
      </c>
      <c r="L9" s="9">
        <v>105</v>
      </c>
      <c r="M9" s="9">
        <v>81</v>
      </c>
      <c r="N9" s="9">
        <v>100</v>
      </c>
      <c r="O9" s="9">
        <v>84</v>
      </c>
    </row>
    <row r="10" spans="1:15" s="2" customFormat="1" ht="20.100000000000001" customHeight="1" x14ac:dyDescent="0.45">
      <c r="A10" s="5" t="s">
        <v>4</v>
      </c>
      <c r="B10" s="5" t="s">
        <v>18</v>
      </c>
      <c r="C10" s="11">
        <v>22</v>
      </c>
      <c r="D10" s="11">
        <f>32+16+2+7</f>
        <v>57</v>
      </c>
      <c r="E10" s="12">
        <f>32+2</f>
        <v>34</v>
      </c>
      <c r="F10" s="12">
        <f>16+7</f>
        <v>23</v>
      </c>
      <c r="G10" s="11">
        <v>590</v>
      </c>
      <c r="H10" s="12">
        <v>325</v>
      </c>
      <c r="I10" s="12">
        <v>265</v>
      </c>
      <c r="J10" s="12">
        <v>111</v>
      </c>
      <c r="K10" s="12">
        <v>77</v>
      </c>
      <c r="L10" s="12">
        <v>104</v>
      </c>
      <c r="M10" s="12">
        <v>105</v>
      </c>
      <c r="N10" s="12">
        <v>110</v>
      </c>
      <c r="O10" s="12">
        <v>83</v>
      </c>
    </row>
    <row r="11" spans="1:15" ht="20.100000000000001" customHeight="1" x14ac:dyDescent="0.45">
      <c r="D11" s="8"/>
      <c r="G11" s="8"/>
      <c r="H11" s="8"/>
      <c r="I11" s="8"/>
      <c r="O11" s="10" t="s">
        <v>19</v>
      </c>
    </row>
    <row r="12" spans="1:15" ht="20.100000000000001" customHeight="1" x14ac:dyDescent="0.45"/>
  </sheetData>
  <phoneticPr fontId="1" type="Hiragana"/>
  <printOptions horizontalCentered="1"/>
  <pageMargins left="0.30629921259842519" right="0.30629921259842519" top="0.55314960629921262" bottom="0.55314960629921262" header="0.3" footer="0.3"/>
  <pageSetup paperSize="9" scale="86" orientation="landscape" r:id="rId1"/>
  <colBreaks count="1" manualBreakCount="1">
    <brk id="14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14-2.中学校の状況（4）知立南中学校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2024-02-16T02:09:09Z</dcterms:created>
  <dcterms:modified xsi:type="dcterms:W3CDTF">2025-04-10T01:56:03Z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2025-02-25T04:46:25Z</vt:filetime>
  </property>
</Properties>
</file>