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20520" windowHeight="9672"/>
  </bookViews>
  <sheets>
    <sheet name="14-7.各種学校、専修学校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<sst xmlns="http://schemas.openxmlformats.org/spreadsheetml/2006/main" count="55" uniqueCount="33">
  <si>
    <t>１４－７　各種学校、専修学校の状況</t>
  </si>
  <si>
    <t>（各年5月1日現在）</t>
  </si>
  <si>
    <t>昼間</t>
  </si>
  <si>
    <t>学校数</t>
  </si>
  <si>
    <t>生徒数</t>
  </si>
  <si>
    <t>教員数(本務者)</t>
  </si>
  <si>
    <t>教員数(兼務者)</t>
  </si>
  <si>
    <t>令和3年</t>
  </si>
  <si>
    <t>前年度卒業者</t>
  </si>
  <si>
    <t>2022年</t>
  </si>
  <si>
    <t>令和5年</t>
  </si>
  <si>
    <t>令和4年</t>
  </si>
  <si>
    <t>令和元年</t>
  </si>
  <si>
    <t>(和暦)</t>
  </si>
  <si>
    <t>その他</t>
  </si>
  <si>
    <t>2019年</t>
  </si>
  <si>
    <t>2020年</t>
  </si>
  <si>
    <t>令和2年</t>
  </si>
  <si>
    <t>2021年</t>
  </si>
  <si>
    <t>2024年</t>
  </si>
  <si>
    <t>2023年</t>
  </si>
  <si>
    <t>資料：学校基本調査</t>
  </si>
  <si>
    <t>年</t>
  </si>
  <si>
    <t>夜間</t>
  </si>
  <si>
    <t>(西暦)</t>
  </si>
  <si>
    <t>総数</t>
  </si>
  <si>
    <t>(校)</t>
  </si>
  <si>
    <t>令和6年</t>
  </si>
  <si>
    <t>男性</t>
    <rPh sb="0" eb="2">
      <t>だんせい</t>
    </rPh>
    <phoneticPr fontId="1" type="Hiragana"/>
  </si>
  <si>
    <t>男性</t>
  </si>
  <si>
    <t>女性</t>
    <rPh sb="0" eb="2">
      <t>じょせい</t>
    </rPh>
    <phoneticPr fontId="1" type="Hiragana"/>
  </si>
  <si>
    <t>女性</t>
  </si>
  <si>
    <t>(人)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</si>
</sst>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  <font>
      <b/>
      <sz val="12"/>
      <name val="ＭＳ 明朝"/>
      <family val="1"/>
    </font>
    <font>
      <sz val="12"/>
      <name val="ＭＳ 明朝"/>
      <family val="1"/>
    </font>
    <font>
      <sz val="12"/>
      <color indexed="8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176" fontId="5" fillId="0" borderId="7" xfId="0" applyNumberFormat="1" applyFont="1" applyFill="1" applyBorder="1">
      <alignment vertical="center"/>
    </xf>
    <xf numFmtId="176" fontId="6" fillId="0" borderId="7" xfId="0" applyNumberFormat="1" applyFont="1" applyFill="1" applyBorder="1">
      <alignment vertical="center"/>
    </xf>
    <xf numFmtId="176" fontId="6" fillId="0" borderId="9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SheetLayoutView="100" workbookViewId="0">
      <selection activeCell="C10" sqref="C10:N10"/>
    </sheetView>
  </sheetViews>
  <sheetFormatPr defaultColWidth="9" defaultRowHeight="18" x14ac:dyDescent="0.45"/>
  <cols>
    <col min="1" max="2" width="10.69921875" customWidth="1"/>
    <col min="3" max="6" width="12.69921875" customWidth="1"/>
    <col min="7" max="10" width="14.19921875" customWidth="1"/>
    <col min="11" max="14" width="12.69921875" customWidth="1"/>
  </cols>
  <sheetData>
    <row r="1" spans="1:14" ht="24.9" customHeight="1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4" t="s">
        <v>1</v>
      </c>
    </row>
    <row r="2" spans="1:14" ht="20.100000000000001" customHeight="1" x14ac:dyDescent="0.45">
      <c r="A2" s="3" t="s">
        <v>22</v>
      </c>
      <c r="B2" s="3" t="s">
        <v>22</v>
      </c>
      <c r="C2" s="9" t="s">
        <v>3</v>
      </c>
      <c r="D2" s="11" t="s">
        <v>3</v>
      </c>
      <c r="E2" s="11" t="s">
        <v>3</v>
      </c>
      <c r="F2" s="11" t="s">
        <v>3</v>
      </c>
      <c r="G2" s="11" t="s">
        <v>5</v>
      </c>
      <c r="H2" s="11" t="s">
        <v>5</v>
      </c>
      <c r="I2" s="11" t="s">
        <v>6</v>
      </c>
      <c r="J2" s="11" t="s">
        <v>6</v>
      </c>
      <c r="K2" s="11" t="s">
        <v>4</v>
      </c>
      <c r="L2" s="11" t="s">
        <v>4</v>
      </c>
      <c r="M2" s="11" t="s">
        <v>8</v>
      </c>
      <c r="N2" s="15" t="s">
        <v>8</v>
      </c>
    </row>
    <row r="3" spans="1:14" ht="20.100000000000001" customHeight="1" x14ac:dyDescent="0.45">
      <c r="A3" s="4"/>
      <c r="B3" s="7"/>
      <c r="C3" s="9" t="s">
        <v>25</v>
      </c>
      <c r="D3" s="11" t="s">
        <v>2</v>
      </c>
      <c r="E3" s="11" t="s">
        <v>23</v>
      </c>
      <c r="F3" s="11" t="s">
        <v>14</v>
      </c>
      <c r="G3" s="11" t="s">
        <v>28</v>
      </c>
      <c r="H3" s="11" t="s">
        <v>30</v>
      </c>
      <c r="I3" s="11" t="s">
        <v>28</v>
      </c>
      <c r="J3" s="11" t="s">
        <v>30</v>
      </c>
      <c r="K3" s="11" t="s">
        <v>29</v>
      </c>
      <c r="L3" s="11" t="s">
        <v>31</v>
      </c>
      <c r="M3" s="11" t="s">
        <v>29</v>
      </c>
      <c r="N3" s="15" t="s">
        <v>31</v>
      </c>
    </row>
    <row r="4" spans="1:14" ht="20.100000000000001" customHeight="1" x14ac:dyDescent="0.45">
      <c r="A4" s="5" t="s">
        <v>24</v>
      </c>
      <c r="B4" s="5" t="s">
        <v>13</v>
      </c>
      <c r="C4" s="9" t="s">
        <v>26</v>
      </c>
      <c r="D4" s="11" t="s">
        <v>26</v>
      </c>
      <c r="E4" s="11" t="s">
        <v>26</v>
      </c>
      <c r="F4" s="11" t="s">
        <v>26</v>
      </c>
      <c r="G4" s="11" t="s">
        <v>32</v>
      </c>
      <c r="H4" s="11" t="s">
        <v>32</v>
      </c>
      <c r="I4" s="11" t="s">
        <v>32</v>
      </c>
      <c r="J4" s="11" t="s">
        <v>32</v>
      </c>
      <c r="K4" s="11" t="s">
        <v>32</v>
      </c>
      <c r="L4" s="11" t="s">
        <v>32</v>
      </c>
      <c r="M4" s="11" t="s">
        <v>32</v>
      </c>
      <c r="N4" s="15" t="s">
        <v>32</v>
      </c>
    </row>
    <row r="5" spans="1:14" ht="20.100000000000001" customHeight="1" x14ac:dyDescent="0.45">
      <c r="A5" s="6" t="s">
        <v>15</v>
      </c>
      <c r="B5" s="8" t="s">
        <v>12</v>
      </c>
      <c r="C5" s="10">
        <v>3</v>
      </c>
      <c r="D5" s="12">
        <v>3</v>
      </c>
      <c r="E5" s="13">
        <v>0</v>
      </c>
      <c r="F5" s="13">
        <v>0</v>
      </c>
      <c r="G5" s="12">
        <v>52</v>
      </c>
      <c r="H5" s="12">
        <v>37</v>
      </c>
      <c r="I5" s="12">
        <v>53</v>
      </c>
      <c r="J5" s="12">
        <v>32</v>
      </c>
      <c r="K5" s="12">
        <v>811</v>
      </c>
      <c r="L5" s="12">
        <v>625</v>
      </c>
      <c r="M5" s="12">
        <v>287</v>
      </c>
      <c r="N5" s="16">
        <v>250</v>
      </c>
    </row>
    <row r="6" spans="1:14" ht="20.100000000000001" customHeight="1" x14ac:dyDescent="0.45">
      <c r="A6" s="6" t="s">
        <v>16</v>
      </c>
      <c r="B6" s="8" t="s">
        <v>17</v>
      </c>
      <c r="C6" s="10">
        <v>3</v>
      </c>
      <c r="D6" s="12">
        <v>3</v>
      </c>
      <c r="E6" s="13">
        <v>0</v>
      </c>
      <c r="F6" s="13">
        <v>0</v>
      </c>
      <c r="G6" s="12">
        <v>47</v>
      </c>
      <c r="H6" s="12">
        <v>36</v>
      </c>
      <c r="I6" s="12">
        <v>51</v>
      </c>
      <c r="J6" s="12">
        <v>30</v>
      </c>
      <c r="K6" s="12">
        <v>708</v>
      </c>
      <c r="L6" s="12">
        <v>540</v>
      </c>
      <c r="M6" s="12">
        <v>290</v>
      </c>
      <c r="N6" s="16">
        <v>254</v>
      </c>
    </row>
    <row r="7" spans="1:14" ht="20.100000000000001" customHeight="1" x14ac:dyDescent="0.45">
      <c r="A7" s="6" t="s">
        <v>18</v>
      </c>
      <c r="B7" s="8" t="s">
        <v>7</v>
      </c>
      <c r="C7" s="10">
        <v>3</v>
      </c>
      <c r="D7" s="12">
        <v>3</v>
      </c>
      <c r="E7" s="13">
        <v>0</v>
      </c>
      <c r="F7" s="13">
        <v>0</v>
      </c>
      <c r="G7" s="12">
        <v>46</v>
      </c>
      <c r="H7" s="12">
        <v>34</v>
      </c>
      <c r="I7" s="12">
        <v>54</v>
      </c>
      <c r="J7" s="12">
        <v>30</v>
      </c>
      <c r="K7" s="12">
        <v>666</v>
      </c>
      <c r="L7" s="12">
        <v>496</v>
      </c>
      <c r="M7" s="12">
        <v>285</v>
      </c>
      <c r="N7" s="16">
        <v>241</v>
      </c>
    </row>
    <row r="8" spans="1:14" ht="20.100000000000001" customHeight="1" x14ac:dyDescent="0.45">
      <c r="A8" s="6" t="s">
        <v>9</v>
      </c>
      <c r="B8" s="8" t="s">
        <v>11</v>
      </c>
      <c r="C8" s="10">
        <v>3</v>
      </c>
      <c r="D8" s="12">
        <v>3</v>
      </c>
      <c r="E8" s="13">
        <v>0</v>
      </c>
      <c r="F8" s="13">
        <v>0</v>
      </c>
      <c r="G8" s="12">
        <v>44</v>
      </c>
      <c r="H8" s="12">
        <v>33</v>
      </c>
      <c r="I8" s="12">
        <v>50</v>
      </c>
      <c r="J8" s="12">
        <v>37</v>
      </c>
      <c r="K8" s="12">
        <v>656</v>
      </c>
      <c r="L8" s="12">
        <v>497</v>
      </c>
      <c r="M8" s="12">
        <v>239</v>
      </c>
      <c r="N8" s="16">
        <v>201</v>
      </c>
    </row>
    <row r="9" spans="1:14" ht="20.100000000000001" customHeight="1" x14ac:dyDescent="0.45">
      <c r="A9" s="6" t="s">
        <v>20</v>
      </c>
      <c r="B9" s="8" t="s">
        <v>10</v>
      </c>
      <c r="C9" s="10">
        <v>3</v>
      </c>
      <c r="D9" s="12">
        <v>3</v>
      </c>
      <c r="E9" s="13">
        <v>0</v>
      </c>
      <c r="F9" s="13">
        <v>0</v>
      </c>
      <c r="G9" s="12">
        <v>43</v>
      </c>
      <c r="H9" s="12">
        <v>34</v>
      </c>
      <c r="I9" s="12">
        <v>47</v>
      </c>
      <c r="J9" s="12">
        <v>33</v>
      </c>
      <c r="K9" s="12">
        <v>699</v>
      </c>
      <c r="L9" s="12">
        <v>499</v>
      </c>
      <c r="M9" s="12">
        <v>209</v>
      </c>
      <c r="N9" s="16">
        <v>179</v>
      </c>
    </row>
    <row r="10" spans="1:14" s="1" customFormat="1" ht="20.100000000000001" customHeight="1" x14ac:dyDescent="0.45">
      <c r="A10" s="6" t="s">
        <v>19</v>
      </c>
      <c r="B10" s="8" t="s">
        <v>27</v>
      </c>
      <c r="C10" s="18">
        <v>3</v>
      </c>
      <c r="D10" s="19">
        <v>3</v>
      </c>
      <c r="E10" s="19">
        <v>0</v>
      </c>
      <c r="F10" s="19">
        <v>0</v>
      </c>
      <c r="G10" s="19">
        <f>33+6+0+3+0+2</f>
        <v>44</v>
      </c>
      <c r="H10" s="19">
        <f>17+3+0+8+0+4</f>
        <v>32</v>
      </c>
      <c r="I10" s="19">
        <f>24+3+0+4+0+17</f>
        <v>48</v>
      </c>
      <c r="J10" s="19">
        <f>10+6+0+16+0+7</f>
        <v>39</v>
      </c>
      <c r="K10" s="19">
        <f>4+58+488+77+8+6+7+3+0+5</f>
        <v>656</v>
      </c>
      <c r="L10" s="19">
        <f>51+86+152+19+1+26+65+13+21+38</f>
        <v>472</v>
      </c>
      <c r="M10" s="19">
        <f>186+4+3</f>
        <v>193</v>
      </c>
      <c r="N10" s="20">
        <f>82+61+22</f>
        <v>165</v>
      </c>
    </row>
    <row r="11" spans="1:14" ht="20.100000000000001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7" t="s">
        <v>21</v>
      </c>
    </row>
  </sheetData>
  <phoneticPr fontId="1" type="Hiragana"/>
  <printOptions horizontalCentered="1"/>
  <pageMargins left="0.30629921259842502" right="0.30629921259842502" top="0.55314960629921295" bottom="0.5531496062992129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14-7.各種学校、専修学校の状況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2024-02-13T04:09:00Z</dcterms:created>
  <dcterms:modified xsi:type="dcterms:W3CDTF">2025-04-10T01:57:02Z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2025-02-25T06:02:47Z</vt:filetime>
  </property>
</Properties>
</file>